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daiva_mills_skandikon_se/Documents/Skrivbordet/"/>
    </mc:Choice>
  </mc:AlternateContent>
  <xr:revisionPtr revIDLastSave="218" documentId="8_{7E1A1347-9363-4280-B8E7-BDAC7435F4B3}" xr6:coauthVersionLast="47" xr6:coauthVersionMax="47" xr10:uidLastSave="{3D246B28-3252-46A3-87DD-2DB7798032AE}"/>
  <bookViews>
    <workbookView xWindow="-110" yWindow="-110" windowWidth="19420" windowHeight="10420" xr2:uid="{00000000-000D-0000-FFFF-FFFF00000000}"/>
  </bookViews>
  <sheets>
    <sheet name="Q1" sheetId="1" r:id="rId1"/>
    <sheet name="2022-01" sheetId="2" r:id="rId2"/>
    <sheet name="2022-02" sheetId="3" r:id="rId3"/>
    <sheet name="2022-03" sheetId="4" r:id="rId4"/>
  </sheets>
  <definedNames>
    <definedName name="_xlnm._FilterDatabase" localSheetId="1" hidden="1">'2022-01'!$A$1:$E$48</definedName>
    <definedName name="_xlnm._FilterDatabase" localSheetId="2" hidden="1">'2022-02'!$A$1:$E$48</definedName>
    <definedName name="_xlnm._FilterDatabase" localSheetId="3" hidden="1">'2022-03'!$A$1:$E$48</definedName>
    <definedName name="_xlnm._FilterDatabase" localSheetId="0" hidden="1">'Q1'!$A$1:$E$1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9" i="4"/>
  <c r="C49" i="4"/>
  <c r="C49" i="2"/>
  <c r="D49" i="2"/>
  <c r="C49" i="3"/>
  <c r="D49" i="3"/>
</calcChain>
</file>

<file path=xl/sharedStrings.xml><?xml version="1.0" encoding="utf-8"?>
<sst xmlns="http://schemas.openxmlformats.org/spreadsheetml/2006/main" count="494" uniqueCount="41">
  <si>
    <t>PremieBelopp</t>
  </si>
  <si>
    <t>Period</t>
  </si>
  <si>
    <t>2022-01-01</t>
  </si>
  <si>
    <t>Alecta</t>
  </si>
  <si>
    <t>2022-02-01</t>
  </si>
  <si>
    <t>2022-03-01</t>
  </si>
  <si>
    <t>AMF Fondförsäkring AB</t>
  </si>
  <si>
    <t>AMF Livförsäkring AB</t>
  </si>
  <si>
    <t>Folksam LO Fond AB</t>
  </si>
  <si>
    <t>Futur Pension</t>
  </si>
  <si>
    <t>Handelsbanken Liv Fondförs AB</t>
  </si>
  <si>
    <t>Kollektivavtalsstiftelsen (KKP)</t>
  </si>
  <si>
    <t>KPA Tjänstepensionsförsäkring AB (Fond)</t>
  </si>
  <si>
    <t>KPA Tjänstepensionsförsäkring AB (Passivt val)</t>
  </si>
  <si>
    <t>KPA Tjänstepensionsförsäkring AB (Trad)</t>
  </si>
  <si>
    <t>Länsförsäkringar Fond</t>
  </si>
  <si>
    <t>Nordea Fondförsäkring</t>
  </si>
  <si>
    <t>SEB Pension och Försäkring (Fond)</t>
  </si>
  <si>
    <t>Skandia Liv</t>
  </si>
  <si>
    <t>Swedbank Försäkring AB (Fond)</t>
  </si>
  <si>
    <t>Svenska Lärarfonder</t>
  </si>
  <si>
    <t>Organisationsnummer</t>
  </si>
  <si>
    <t>502014-6865</t>
  </si>
  <si>
    <t>502033-2259</t>
  </si>
  <si>
    <t>516401-6619</t>
  </si>
  <si>
    <t>516401-6643</t>
  </si>
  <si>
    <t>516401-8284</t>
  </si>
  <si>
    <t>802480-2715</t>
  </si>
  <si>
    <t>516401-6544</t>
  </si>
  <si>
    <t>516401-8219</t>
  </si>
  <si>
    <t>516401-8508</t>
  </si>
  <si>
    <t>516401-8243</t>
  </si>
  <si>
    <t>516406-0948</t>
  </si>
  <si>
    <t>516401-8292</t>
  </si>
  <si>
    <t>516401-8607</t>
  </si>
  <si>
    <t>Totalt</t>
  </si>
  <si>
    <t>Individer</t>
  </si>
  <si>
    <t xml:space="preserve">Individer </t>
  </si>
  <si>
    <t xml:space="preserve"> - </t>
  </si>
  <si>
    <t>Q1 2022</t>
  </si>
  <si>
    <t>Försäkringsbolag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</si>
</sst>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mmmm\ yyyy;@"/>
  </numFmts>
  <fonts count="8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/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/>
    <xf numFmtId="3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/>
    <xf numFmtId="3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 vertical="top"/>
    </xf>
    <xf numFmtId="164" fontId="1" fillId="2" borderId="0" xfId="0" applyNumberFormat="1" applyFont="1" applyFill="1"/>
    <xf numFmtId="164" fontId="0" fillId="0" borderId="0" xfId="0" applyNumberFormat="1"/>
    <xf numFmtId="17" fontId="2" fillId="0" borderId="1" xfId="0" applyNumberFormat="1" applyFont="1" applyBorder="1" applyAlignment="1">
      <alignment horizontal="left" vertical="top"/>
    </xf>
    <xf numFmtId="17" fontId="2" fillId="0" borderId="2" xfId="0" applyNumberFormat="1" applyFont="1" applyBorder="1" applyAlignment="1">
      <alignment horizontal="left" vertical="top"/>
    </xf>
    <xf numFmtId="0" fontId="5" fillId="3" borderId="2" xfId="0" applyFont="1" applyFill="1" applyBorder="1"/>
    <xf numFmtId="0" fontId="6" fillId="3" borderId="2" xfId="0" applyFont="1" applyFill="1" applyBorder="1"/>
    <xf numFmtId="17" fontId="6" fillId="3" borderId="1" xfId="0" applyNumberFormat="1" applyFont="1" applyFill="1" applyBorder="1" applyAlignment="1">
      <alignment horizontal="left" vertical="top"/>
    </xf>
    <xf numFmtId="17" fontId="6" fillId="3" borderId="2" xfId="0" applyNumberFormat="1" applyFont="1" applyFill="1" applyBorder="1" applyAlignment="1">
      <alignment horizontal="left" vertical="top"/>
    </xf>
    <xf numFmtId="0" fontId="7" fillId="3" borderId="2" xfId="0" applyFont="1" applyFill="1" applyBorder="1"/>
    <xf numFmtId="3" fontId="7" fillId="3" borderId="2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3" fontId="6" fillId="3" borderId="2" xfId="0" applyNumberFormat="1" applyFont="1" applyFill="1" applyBorder="1" applyAlignment="1">
      <alignment horizontal="left"/>
    </xf>
    <xf numFmtId="164" fontId="6" fillId="3" borderId="1" xfId="0" applyNumberFormat="1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17" fontId="2" fillId="4" borderId="1" xfId="0" applyNumberFormat="1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3" fontId="1" fillId="3" borderId="2" xfId="0" applyNumberFormat="1" applyFont="1" applyFill="1" applyBorder="1" applyAlignment="1">
      <alignment horizontal="left"/>
    </xf>
    <xf numFmtId="0" fontId="0" fillId="0" borderId="0" xfId="0" applyFont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topLeftCell="A37" workbookViewId="0">
      <selection activeCell="K5" sqref="K5"/>
    </sheetView>
  </sheetViews>
  <sheetFormatPr defaultRowHeight="18" customHeight="1" x14ac:dyDescent="0.25"/>
  <cols>
    <col min="1" max="1" width="19.140625" style="6" customWidth="1" collapsed="1"/>
    <col min="2" max="2" width="38.7109375" style="1" customWidth="1" collapsed="1"/>
    <col min="3" max="3" width="16.140625" style="6" customWidth="1" collapsed="1"/>
    <col min="4" max="4" width="11.7109375" style="6" customWidth="1" collapsed="1"/>
    <col min="5" max="5" width="10" style="6" bestFit="1" customWidth="1" collapsed="1"/>
    <col min="6" max="16384" width="9.140625" style="43"/>
  </cols>
  <sheetData>
    <row r="1" spans="1:5" ht="18" customHeight="1" x14ac:dyDescent="0.25">
      <c r="A1" s="44" t="s">
        <v>21</v>
      </c>
      <c r="B1" s="45" t="s">
        <v>40</v>
      </c>
      <c r="C1" s="44" t="s">
        <v>0</v>
      </c>
      <c r="D1" s="44" t="s">
        <v>36</v>
      </c>
      <c r="E1" s="44" t="s">
        <v>1</v>
      </c>
    </row>
    <row r="2" spans="1:5" ht="18" customHeight="1" x14ac:dyDescent="0.25">
      <c r="A2" s="35" t="s">
        <v>22</v>
      </c>
      <c r="B2" s="36" t="s">
        <v>3</v>
      </c>
      <c r="C2" s="37">
        <v>148701</v>
      </c>
      <c r="D2" s="38">
        <v>51</v>
      </c>
      <c r="E2" s="39">
        <v>44562</v>
      </c>
    </row>
    <row r="3" spans="1:5" ht="18" customHeight="1" x14ac:dyDescent="0.25">
      <c r="A3" s="35" t="s">
        <v>22</v>
      </c>
      <c r="B3" s="36" t="s">
        <v>3</v>
      </c>
      <c r="C3" s="37">
        <v>89183</v>
      </c>
      <c r="D3" s="38">
        <v>25</v>
      </c>
      <c r="E3" s="39">
        <v>44593</v>
      </c>
    </row>
    <row r="4" spans="1:5" ht="18" customHeight="1" x14ac:dyDescent="0.25">
      <c r="A4" s="35" t="s">
        <v>22</v>
      </c>
      <c r="B4" s="36" t="s">
        <v>3</v>
      </c>
      <c r="C4" s="37">
        <v>15497028</v>
      </c>
      <c r="D4" s="38">
        <v>1112</v>
      </c>
      <c r="E4" s="39">
        <v>44621</v>
      </c>
    </row>
    <row r="5" spans="1:5" ht="18" customHeight="1" x14ac:dyDescent="0.25">
      <c r="A5" s="35" t="s">
        <v>23</v>
      </c>
      <c r="B5" s="36" t="s">
        <v>6</v>
      </c>
      <c r="C5" s="37">
        <v>859350</v>
      </c>
      <c r="D5" s="38">
        <v>434</v>
      </c>
      <c r="E5" s="39">
        <v>44562</v>
      </c>
    </row>
    <row r="6" spans="1:5" ht="18" customHeight="1" x14ac:dyDescent="0.25">
      <c r="A6" s="35" t="s">
        <v>23</v>
      </c>
      <c r="B6" s="36" t="s">
        <v>6</v>
      </c>
      <c r="C6" s="37">
        <v>601182</v>
      </c>
      <c r="D6" s="38">
        <v>377</v>
      </c>
      <c r="E6" s="39">
        <v>44593</v>
      </c>
    </row>
    <row r="7" spans="1:5" ht="18" customHeight="1" x14ac:dyDescent="0.25">
      <c r="A7" s="35" t="s">
        <v>23</v>
      </c>
      <c r="B7" s="36" t="s">
        <v>6</v>
      </c>
      <c r="C7" s="37">
        <v>127432738</v>
      </c>
      <c r="D7" s="38">
        <v>7654</v>
      </c>
      <c r="E7" s="39">
        <v>44621</v>
      </c>
    </row>
    <row r="8" spans="1:5" ht="18" customHeight="1" x14ac:dyDescent="0.25">
      <c r="A8" s="35" t="s">
        <v>23</v>
      </c>
      <c r="B8" s="36" t="s">
        <v>7</v>
      </c>
      <c r="C8" s="37">
        <v>1347915</v>
      </c>
      <c r="D8" s="38">
        <v>1098</v>
      </c>
      <c r="E8" s="39">
        <v>44562</v>
      </c>
    </row>
    <row r="9" spans="1:5" ht="18" customHeight="1" x14ac:dyDescent="0.25">
      <c r="A9" s="35" t="s">
        <v>23</v>
      </c>
      <c r="B9" s="36" t="s">
        <v>7</v>
      </c>
      <c r="C9" s="37">
        <v>970160</v>
      </c>
      <c r="D9" s="38">
        <v>1001</v>
      </c>
      <c r="E9" s="39">
        <v>44593</v>
      </c>
    </row>
    <row r="10" spans="1:5" ht="18" customHeight="1" x14ac:dyDescent="0.25">
      <c r="A10" s="35" t="s">
        <v>23</v>
      </c>
      <c r="B10" s="36" t="s">
        <v>7</v>
      </c>
      <c r="C10" s="37">
        <v>216193691</v>
      </c>
      <c r="D10" s="38">
        <v>14338</v>
      </c>
      <c r="E10" s="39">
        <v>44621</v>
      </c>
    </row>
    <row r="11" spans="1:5" ht="18" customHeight="1" x14ac:dyDescent="0.25">
      <c r="A11" s="35" t="s">
        <v>24</v>
      </c>
      <c r="B11" s="36" t="s">
        <v>8</v>
      </c>
      <c r="C11" s="37">
        <v>713849</v>
      </c>
      <c r="D11" s="38">
        <v>546</v>
      </c>
      <c r="E11" s="39">
        <v>44562</v>
      </c>
    </row>
    <row r="12" spans="1:5" ht="18" customHeight="1" x14ac:dyDescent="0.25">
      <c r="A12" s="35" t="s">
        <v>24</v>
      </c>
      <c r="B12" s="36" t="s">
        <v>8</v>
      </c>
      <c r="C12" s="37">
        <v>422321</v>
      </c>
      <c r="D12" s="38">
        <v>491</v>
      </c>
      <c r="E12" s="39">
        <v>44593</v>
      </c>
    </row>
    <row r="13" spans="1:5" ht="18" customHeight="1" x14ac:dyDescent="0.25">
      <c r="A13" s="35" t="s">
        <v>24</v>
      </c>
      <c r="B13" s="36" t="s">
        <v>8</v>
      </c>
      <c r="C13" s="37">
        <v>126270595</v>
      </c>
      <c r="D13" s="38">
        <v>8985</v>
      </c>
      <c r="E13" s="39">
        <v>44621</v>
      </c>
    </row>
    <row r="14" spans="1:5" ht="18" customHeight="1" x14ac:dyDescent="0.25">
      <c r="A14" s="35" t="s">
        <v>25</v>
      </c>
      <c r="B14" s="36" t="s">
        <v>9</v>
      </c>
      <c r="C14" s="37">
        <v>198308</v>
      </c>
      <c r="D14" s="38">
        <v>117</v>
      </c>
      <c r="E14" s="39">
        <v>44562</v>
      </c>
    </row>
    <row r="15" spans="1:5" ht="18" customHeight="1" x14ac:dyDescent="0.25">
      <c r="A15" s="35" t="s">
        <v>25</v>
      </c>
      <c r="B15" s="36" t="s">
        <v>9</v>
      </c>
      <c r="C15" s="37">
        <v>106564</v>
      </c>
      <c r="D15" s="38">
        <v>94</v>
      </c>
      <c r="E15" s="39">
        <v>44593</v>
      </c>
    </row>
    <row r="16" spans="1:5" ht="18" customHeight="1" x14ac:dyDescent="0.25">
      <c r="A16" s="35" t="s">
        <v>25</v>
      </c>
      <c r="B16" s="36" t="s">
        <v>9</v>
      </c>
      <c r="C16" s="37">
        <v>35408750</v>
      </c>
      <c r="D16" s="38">
        <v>2104</v>
      </c>
      <c r="E16" s="39">
        <v>44621</v>
      </c>
    </row>
    <row r="17" spans="1:5" ht="18" customHeight="1" x14ac:dyDescent="0.25">
      <c r="A17" s="35" t="s">
        <v>26</v>
      </c>
      <c r="B17" s="36" t="s">
        <v>10</v>
      </c>
      <c r="C17" s="37">
        <v>912837</v>
      </c>
      <c r="D17" s="38">
        <v>435</v>
      </c>
      <c r="E17" s="39">
        <v>44562</v>
      </c>
    </row>
    <row r="18" spans="1:5" ht="18" customHeight="1" x14ac:dyDescent="0.25">
      <c r="A18" s="35" t="s">
        <v>26</v>
      </c>
      <c r="B18" s="36" t="s">
        <v>10</v>
      </c>
      <c r="C18" s="37">
        <v>469579</v>
      </c>
      <c r="D18" s="38">
        <v>350</v>
      </c>
      <c r="E18" s="39">
        <v>44593</v>
      </c>
    </row>
    <row r="19" spans="1:5" ht="18" customHeight="1" x14ac:dyDescent="0.25">
      <c r="A19" s="35" t="s">
        <v>26</v>
      </c>
      <c r="B19" s="36" t="s">
        <v>10</v>
      </c>
      <c r="C19" s="37">
        <v>181852055</v>
      </c>
      <c r="D19" s="38">
        <v>10707</v>
      </c>
      <c r="E19" s="39">
        <v>44621</v>
      </c>
    </row>
    <row r="20" spans="1:5" ht="18" customHeight="1" x14ac:dyDescent="0.25">
      <c r="A20" s="35" t="s">
        <v>28</v>
      </c>
      <c r="B20" s="36" t="s">
        <v>12</v>
      </c>
      <c r="C20" s="37">
        <v>440666</v>
      </c>
      <c r="D20" s="38">
        <v>243</v>
      </c>
      <c r="E20" s="39">
        <v>44562</v>
      </c>
    </row>
    <row r="21" spans="1:5" ht="18" customHeight="1" x14ac:dyDescent="0.25">
      <c r="A21" s="35" t="s">
        <v>28</v>
      </c>
      <c r="B21" s="36" t="s">
        <v>12</v>
      </c>
      <c r="C21" s="37">
        <v>212902</v>
      </c>
      <c r="D21" s="38">
        <v>199</v>
      </c>
      <c r="E21" s="39">
        <v>44593</v>
      </c>
    </row>
    <row r="22" spans="1:5" ht="18" customHeight="1" x14ac:dyDescent="0.25">
      <c r="A22" s="35" t="s">
        <v>28</v>
      </c>
      <c r="B22" s="36" t="s">
        <v>12</v>
      </c>
      <c r="C22" s="37">
        <v>74565872</v>
      </c>
      <c r="D22" s="38">
        <v>4351</v>
      </c>
      <c r="E22" s="39">
        <v>44621</v>
      </c>
    </row>
    <row r="23" spans="1:5" ht="18" customHeight="1" x14ac:dyDescent="0.25">
      <c r="A23" s="35" t="s">
        <v>28</v>
      </c>
      <c r="B23" s="36" t="s">
        <v>13</v>
      </c>
      <c r="C23" s="37">
        <v>24705315</v>
      </c>
      <c r="D23" s="38">
        <v>10094</v>
      </c>
      <c r="E23" s="39">
        <v>44562</v>
      </c>
    </row>
    <row r="24" spans="1:5" ht="18" customHeight="1" x14ac:dyDescent="0.25">
      <c r="A24" s="35" t="s">
        <v>28</v>
      </c>
      <c r="B24" s="36" t="s">
        <v>13</v>
      </c>
      <c r="C24" s="37">
        <v>4320801</v>
      </c>
      <c r="D24" s="38">
        <v>3327</v>
      </c>
      <c r="E24" s="39">
        <v>44593</v>
      </c>
    </row>
    <row r="25" spans="1:5" ht="18" customHeight="1" x14ac:dyDescent="0.25">
      <c r="A25" s="35" t="s">
        <v>28</v>
      </c>
      <c r="B25" s="36" t="s">
        <v>13</v>
      </c>
      <c r="C25" s="37">
        <v>2238815942</v>
      </c>
      <c r="D25" s="38">
        <v>230499</v>
      </c>
      <c r="E25" s="39">
        <v>44621</v>
      </c>
    </row>
    <row r="26" spans="1:5" ht="18" customHeight="1" x14ac:dyDescent="0.25">
      <c r="A26" s="35" t="s">
        <v>28</v>
      </c>
      <c r="B26" s="36" t="s">
        <v>14</v>
      </c>
      <c r="C26" s="37">
        <v>1614555</v>
      </c>
      <c r="D26" s="38">
        <v>688</v>
      </c>
      <c r="E26" s="39">
        <v>44562</v>
      </c>
    </row>
    <row r="27" spans="1:5" ht="18" customHeight="1" x14ac:dyDescent="0.25">
      <c r="A27" s="35" t="s">
        <v>28</v>
      </c>
      <c r="B27" s="36" t="s">
        <v>14</v>
      </c>
      <c r="C27" s="37">
        <v>513774</v>
      </c>
      <c r="D27" s="38">
        <v>418</v>
      </c>
      <c r="E27" s="39">
        <v>44593</v>
      </c>
    </row>
    <row r="28" spans="1:5" ht="18" customHeight="1" x14ac:dyDescent="0.25">
      <c r="A28" s="35" t="s">
        <v>28</v>
      </c>
      <c r="B28" s="36" t="s">
        <v>14</v>
      </c>
      <c r="C28" s="37">
        <v>250601118</v>
      </c>
      <c r="D28" s="38">
        <v>16678</v>
      </c>
      <c r="E28" s="39">
        <v>44621</v>
      </c>
    </row>
    <row r="29" spans="1:5" ht="18" customHeight="1" x14ac:dyDescent="0.25">
      <c r="A29" s="35" t="s">
        <v>29</v>
      </c>
      <c r="B29" s="36" t="s">
        <v>15</v>
      </c>
      <c r="C29" s="37">
        <v>154301</v>
      </c>
      <c r="D29" s="38">
        <v>50</v>
      </c>
      <c r="E29" s="39">
        <v>44562</v>
      </c>
    </row>
    <row r="30" spans="1:5" ht="18" customHeight="1" x14ac:dyDescent="0.25">
      <c r="A30" s="35" t="s">
        <v>29</v>
      </c>
      <c r="B30" s="36" t="s">
        <v>15</v>
      </c>
      <c r="C30" s="37">
        <v>93764</v>
      </c>
      <c r="D30" s="38">
        <v>30</v>
      </c>
      <c r="E30" s="39">
        <v>44593</v>
      </c>
    </row>
    <row r="31" spans="1:5" ht="18" customHeight="1" x14ac:dyDescent="0.25">
      <c r="A31" s="35" t="s">
        <v>29</v>
      </c>
      <c r="B31" s="36" t="s">
        <v>15</v>
      </c>
      <c r="C31" s="37">
        <v>16631417</v>
      </c>
      <c r="D31" s="38">
        <v>1072</v>
      </c>
      <c r="E31" s="39">
        <v>44621</v>
      </c>
    </row>
    <row r="32" spans="1:5" ht="18" customHeight="1" x14ac:dyDescent="0.25">
      <c r="A32" s="35" t="s">
        <v>30</v>
      </c>
      <c r="B32" s="36" t="s">
        <v>16</v>
      </c>
      <c r="C32" s="37">
        <v>1051218</v>
      </c>
      <c r="D32" s="38">
        <v>448</v>
      </c>
      <c r="E32" s="39">
        <v>44562</v>
      </c>
    </row>
    <row r="33" spans="1:5" ht="18" customHeight="1" x14ac:dyDescent="0.25">
      <c r="A33" s="35" t="s">
        <v>30</v>
      </c>
      <c r="B33" s="36" t="s">
        <v>16</v>
      </c>
      <c r="C33" s="37">
        <v>482433</v>
      </c>
      <c r="D33" s="38">
        <v>326</v>
      </c>
      <c r="E33" s="39">
        <v>44593</v>
      </c>
    </row>
    <row r="34" spans="1:5" ht="18" customHeight="1" x14ac:dyDescent="0.25">
      <c r="A34" s="35" t="s">
        <v>30</v>
      </c>
      <c r="B34" s="36" t="s">
        <v>16</v>
      </c>
      <c r="C34" s="37">
        <v>188619236</v>
      </c>
      <c r="D34" s="38">
        <v>11744</v>
      </c>
      <c r="E34" s="39">
        <v>44621</v>
      </c>
    </row>
    <row r="35" spans="1:5" ht="18" customHeight="1" x14ac:dyDescent="0.25">
      <c r="A35" s="35" t="s">
        <v>31</v>
      </c>
      <c r="B35" s="36" t="s">
        <v>17</v>
      </c>
      <c r="C35" s="37">
        <v>972242</v>
      </c>
      <c r="D35" s="38">
        <v>226</v>
      </c>
      <c r="E35" s="39">
        <v>44562</v>
      </c>
    </row>
    <row r="36" spans="1:5" ht="18" customHeight="1" x14ac:dyDescent="0.25">
      <c r="A36" s="35" t="s">
        <v>31</v>
      </c>
      <c r="B36" s="36" t="s">
        <v>17</v>
      </c>
      <c r="C36" s="37">
        <v>358433</v>
      </c>
      <c r="D36" s="38">
        <v>184</v>
      </c>
      <c r="E36" s="39">
        <v>44593</v>
      </c>
    </row>
    <row r="37" spans="1:5" ht="18" customHeight="1" x14ac:dyDescent="0.25">
      <c r="A37" s="35" t="s">
        <v>31</v>
      </c>
      <c r="B37" s="36" t="s">
        <v>17</v>
      </c>
      <c r="C37" s="37">
        <v>93383269</v>
      </c>
      <c r="D37" s="38">
        <v>5452</v>
      </c>
      <c r="E37" s="39">
        <v>44621</v>
      </c>
    </row>
    <row r="38" spans="1:5" ht="18" customHeight="1" x14ac:dyDescent="0.25">
      <c r="A38" s="35" t="s">
        <v>32</v>
      </c>
      <c r="B38" s="36" t="s">
        <v>18</v>
      </c>
      <c r="C38" s="37">
        <v>207984</v>
      </c>
      <c r="D38" s="38">
        <v>51</v>
      </c>
      <c r="E38" s="39">
        <v>44562</v>
      </c>
    </row>
    <row r="39" spans="1:5" ht="18" customHeight="1" x14ac:dyDescent="0.25">
      <c r="A39" s="35" t="s">
        <v>32</v>
      </c>
      <c r="B39" s="36" t="s">
        <v>18</v>
      </c>
      <c r="C39" s="37">
        <v>169701</v>
      </c>
      <c r="D39" s="38">
        <v>27</v>
      </c>
      <c r="E39" s="39">
        <v>44593</v>
      </c>
    </row>
    <row r="40" spans="1:5" ht="18" customHeight="1" x14ac:dyDescent="0.25">
      <c r="A40" s="35" t="s">
        <v>32</v>
      </c>
      <c r="B40" s="36" t="s">
        <v>18</v>
      </c>
      <c r="C40" s="37">
        <v>19521680</v>
      </c>
      <c r="D40" s="38">
        <v>1227</v>
      </c>
      <c r="E40" s="39">
        <v>44621</v>
      </c>
    </row>
    <row r="41" spans="1:5" ht="18" customHeight="1" x14ac:dyDescent="0.25">
      <c r="A41" s="35" t="s">
        <v>33</v>
      </c>
      <c r="B41" s="36" t="s">
        <v>19</v>
      </c>
      <c r="C41" s="37">
        <v>1883383</v>
      </c>
      <c r="D41" s="38">
        <v>1132</v>
      </c>
      <c r="E41" s="39">
        <v>44562</v>
      </c>
    </row>
    <row r="42" spans="1:5" ht="18" customHeight="1" x14ac:dyDescent="0.25">
      <c r="A42" s="35" t="s">
        <v>33</v>
      </c>
      <c r="B42" s="36" t="s">
        <v>19</v>
      </c>
      <c r="C42" s="37">
        <v>881086</v>
      </c>
      <c r="D42" s="38">
        <v>884</v>
      </c>
      <c r="E42" s="39">
        <v>44593</v>
      </c>
    </row>
    <row r="43" spans="1:5" ht="18" customHeight="1" x14ac:dyDescent="0.25">
      <c r="A43" s="35" t="s">
        <v>33</v>
      </c>
      <c r="B43" s="36" t="s">
        <v>19</v>
      </c>
      <c r="C43" s="37">
        <v>386286647</v>
      </c>
      <c r="D43" s="38">
        <v>24628</v>
      </c>
      <c r="E43" s="39">
        <v>44621</v>
      </c>
    </row>
    <row r="44" spans="1:5" ht="18" customHeight="1" x14ac:dyDescent="0.25">
      <c r="A44" s="35" t="s">
        <v>34</v>
      </c>
      <c r="B44" s="36" t="s">
        <v>20</v>
      </c>
      <c r="C44" s="37">
        <v>131801</v>
      </c>
      <c r="D44" s="38">
        <v>73</v>
      </c>
      <c r="E44" s="39">
        <v>44562</v>
      </c>
    </row>
    <row r="45" spans="1:5" ht="18" customHeight="1" x14ac:dyDescent="0.25">
      <c r="A45" s="35" t="s">
        <v>34</v>
      </c>
      <c r="B45" s="36" t="s">
        <v>20</v>
      </c>
      <c r="C45" s="37">
        <v>67780</v>
      </c>
      <c r="D45" s="38">
        <v>59</v>
      </c>
      <c r="E45" s="39">
        <v>44593</v>
      </c>
    </row>
    <row r="46" spans="1:5" ht="18" customHeight="1" x14ac:dyDescent="0.25">
      <c r="A46" s="35" t="s">
        <v>34</v>
      </c>
      <c r="B46" s="36" t="s">
        <v>20</v>
      </c>
      <c r="C46" s="37">
        <v>32509133</v>
      </c>
      <c r="D46" s="38">
        <v>1793</v>
      </c>
      <c r="E46" s="39">
        <v>44621</v>
      </c>
    </row>
    <row r="47" spans="1:5" ht="18" customHeight="1" x14ac:dyDescent="0.25">
      <c r="A47" s="40"/>
      <c r="B47" s="41" t="s">
        <v>35</v>
      </c>
      <c r="C47" s="42">
        <f>SUM(C2:C46)</f>
        <v>4048691259</v>
      </c>
      <c r="D47" s="40" t="s">
        <v>38</v>
      </c>
      <c r="E47" s="40" t="s">
        <v>39</v>
      </c>
    </row>
  </sheetData>
  <autoFilter ref="A1:E1" xr:uid="{00000000-0001-0000-0000-000000000000}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75C0-3164-4342-9A99-9211561C9D2A}">
  <sheetPr filterMode="1"/>
  <dimension ref="A1:E49"/>
  <sheetViews>
    <sheetView workbookViewId="0">
      <selection activeCell="B1" sqref="B1"/>
    </sheetView>
  </sheetViews>
  <sheetFormatPr defaultRowHeight="15" x14ac:dyDescent="0.25"/>
  <cols>
    <col min="1" max="1" width="19" customWidth="1"/>
    <col min="2" max="2" width="40.5703125" customWidth="1"/>
    <col min="3" max="3" width="16.28515625" customWidth="1"/>
    <col min="5" max="5" width="11" style="22" customWidth="1"/>
  </cols>
  <sheetData>
    <row r="1" spans="1:5" x14ac:dyDescent="0.25">
      <c r="A1" s="5" t="s">
        <v>21</v>
      </c>
      <c r="B1" s="45" t="s">
        <v>40</v>
      </c>
      <c r="C1" s="5" t="s">
        <v>0</v>
      </c>
      <c r="D1" s="5" t="s">
        <v>36</v>
      </c>
      <c r="E1" s="21" t="s">
        <v>1</v>
      </c>
    </row>
    <row r="2" spans="1:5" x14ac:dyDescent="0.25">
      <c r="A2" s="3" t="s">
        <v>22</v>
      </c>
      <c r="B2" s="4" t="s">
        <v>3</v>
      </c>
      <c r="C2" s="8">
        <v>148701</v>
      </c>
      <c r="D2" s="9">
        <v>51</v>
      </c>
      <c r="E2" s="23">
        <v>44562</v>
      </c>
    </row>
    <row r="3" spans="1:5" hidden="1" x14ac:dyDescent="0.25">
      <c r="A3" s="3" t="s">
        <v>22</v>
      </c>
      <c r="B3" s="4" t="s">
        <v>3</v>
      </c>
      <c r="C3" s="8">
        <v>89183</v>
      </c>
      <c r="D3" s="9">
        <v>25</v>
      </c>
      <c r="E3" s="2" t="s">
        <v>4</v>
      </c>
    </row>
    <row r="4" spans="1:5" hidden="1" x14ac:dyDescent="0.25">
      <c r="A4" s="3" t="s">
        <v>22</v>
      </c>
      <c r="B4" s="4" t="s">
        <v>3</v>
      </c>
      <c r="C4" s="8">
        <v>15497028</v>
      </c>
      <c r="D4" s="9">
        <v>1112</v>
      </c>
      <c r="E4" s="2" t="s">
        <v>5</v>
      </c>
    </row>
    <row r="5" spans="1:5" x14ac:dyDescent="0.25">
      <c r="A5" s="3" t="s">
        <v>23</v>
      </c>
      <c r="B5" s="4" t="s">
        <v>6</v>
      </c>
      <c r="C5" s="8">
        <v>859350</v>
      </c>
      <c r="D5" s="9">
        <v>434</v>
      </c>
      <c r="E5" s="23">
        <v>44562</v>
      </c>
    </row>
    <row r="6" spans="1:5" hidden="1" x14ac:dyDescent="0.25">
      <c r="A6" s="3" t="s">
        <v>23</v>
      </c>
      <c r="B6" s="4" t="s">
        <v>6</v>
      </c>
      <c r="C6" s="8">
        <v>601182</v>
      </c>
      <c r="D6" s="9">
        <v>377</v>
      </c>
      <c r="E6" s="2" t="s">
        <v>4</v>
      </c>
    </row>
    <row r="7" spans="1:5" hidden="1" x14ac:dyDescent="0.25">
      <c r="A7" s="3" t="s">
        <v>23</v>
      </c>
      <c r="B7" s="4" t="s">
        <v>6</v>
      </c>
      <c r="C7" s="8">
        <v>127432738</v>
      </c>
      <c r="D7" s="9">
        <v>7654</v>
      </c>
      <c r="E7" s="2" t="s">
        <v>5</v>
      </c>
    </row>
    <row r="8" spans="1:5" x14ac:dyDescent="0.25">
      <c r="A8" s="3" t="s">
        <v>23</v>
      </c>
      <c r="B8" s="4" t="s">
        <v>7</v>
      </c>
      <c r="C8" s="8">
        <v>1347915</v>
      </c>
      <c r="D8" s="9">
        <v>1098</v>
      </c>
      <c r="E8" s="23">
        <v>44562</v>
      </c>
    </row>
    <row r="9" spans="1:5" hidden="1" x14ac:dyDescent="0.25">
      <c r="A9" s="3" t="s">
        <v>23</v>
      </c>
      <c r="B9" s="4" t="s">
        <v>7</v>
      </c>
      <c r="C9" s="8">
        <v>970160</v>
      </c>
      <c r="D9" s="9">
        <v>1001</v>
      </c>
      <c r="E9" s="2" t="s">
        <v>4</v>
      </c>
    </row>
    <row r="10" spans="1:5" hidden="1" x14ac:dyDescent="0.25">
      <c r="A10" s="3" t="s">
        <v>23</v>
      </c>
      <c r="B10" s="4" t="s">
        <v>7</v>
      </c>
      <c r="C10" s="8">
        <v>216193691</v>
      </c>
      <c r="D10" s="9">
        <v>14338</v>
      </c>
      <c r="E10" s="2" t="s">
        <v>5</v>
      </c>
    </row>
    <row r="11" spans="1:5" x14ac:dyDescent="0.25">
      <c r="A11" s="7" t="s">
        <v>24</v>
      </c>
      <c r="B11" s="4" t="s">
        <v>8</v>
      </c>
      <c r="C11" s="8">
        <v>713849</v>
      </c>
      <c r="D11" s="9">
        <v>546</v>
      </c>
      <c r="E11" s="23">
        <v>44562</v>
      </c>
    </row>
    <row r="12" spans="1:5" hidden="1" x14ac:dyDescent="0.25">
      <c r="A12" s="7" t="s">
        <v>24</v>
      </c>
      <c r="B12" s="4" t="s">
        <v>8</v>
      </c>
      <c r="C12" s="8">
        <v>422321</v>
      </c>
      <c r="D12" s="9">
        <v>491</v>
      </c>
      <c r="E12" s="2" t="s">
        <v>4</v>
      </c>
    </row>
    <row r="13" spans="1:5" hidden="1" x14ac:dyDescent="0.25">
      <c r="A13" s="7" t="s">
        <v>24</v>
      </c>
      <c r="B13" s="4" t="s">
        <v>8</v>
      </c>
      <c r="C13" s="8">
        <v>126270595</v>
      </c>
      <c r="D13" s="9">
        <v>8985</v>
      </c>
      <c r="E13" s="2" t="s">
        <v>5</v>
      </c>
    </row>
    <row r="14" spans="1:5" x14ac:dyDescent="0.25">
      <c r="A14" s="7" t="s">
        <v>25</v>
      </c>
      <c r="B14" s="4" t="s">
        <v>9</v>
      </c>
      <c r="C14" s="8">
        <v>198308</v>
      </c>
      <c r="D14" s="9">
        <v>117</v>
      </c>
      <c r="E14" s="23">
        <v>44562</v>
      </c>
    </row>
    <row r="15" spans="1:5" hidden="1" x14ac:dyDescent="0.25">
      <c r="A15" s="3" t="s">
        <v>25</v>
      </c>
      <c r="B15" s="4" t="s">
        <v>9</v>
      </c>
      <c r="C15" s="8">
        <v>106564</v>
      </c>
      <c r="D15" s="9">
        <v>94</v>
      </c>
      <c r="E15" s="2" t="s">
        <v>4</v>
      </c>
    </row>
    <row r="16" spans="1:5" hidden="1" x14ac:dyDescent="0.25">
      <c r="A16" s="3" t="s">
        <v>25</v>
      </c>
      <c r="B16" s="4" t="s">
        <v>9</v>
      </c>
      <c r="C16" s="8">
        <v>35408750</v>
      </c>
      <c r="D16" s="9">
        <v>2104</v>
      </c>
      <c r="E16" s="2" t="s">
        <v>5</v>
      </c>
    </row>
    <row r="17" spans="1:5" x14ac:dyDescent="0.25">
      <c r="A17" s="7" t="s">
        <v>26</v>
      </c>
      <c r="B17" s="4" t="s">
        <v>10</v>
      </c>
      <c r="C17" s="8">
        <v>912837</v>
      </c>
      <c r="D17" s="9">
        <v>435</v>
      </c>
      <c r="E17" s="23">
        <v>44562</v>
      </c>
    </row>
    <row r="18" spans="1:5" hidden="1" x14ac:dyDescent="0.25">
      <c r="A18" s="3" t="s">
        <v>26</v>
      </c>
      <c r="B18" s="4" t="s">
        <v>10</v>
      </c>
      <c r="C18" s="8">
        <v>469579</v>
      </c>
      <c r="D18" s="9">
        <v>350</v>
      </c>
      <c r="E18" s="2" t="s">
        <v>4</v>
      </c>
    </row>
    <row r="19" spans="1:5" hidden="1" x14ac:dyDescent="0.25">
      <c r="A19" s="3" t="s">
        <v>26</v>
      </c>
      <c r="B19" s="4" t="s">
        <v>10</v>
      </c>
      <c r="C19" s="8">
        <v>181852055</v>
      </c>
      <c r="D19" s="9">
        <v>10707</v>
      </c>
      <c r="E19" s="2" t="s">
        <v>5</v>
      </c>
    </row>
    <row r="20" spans="1:5" hidden="1" x14ac:dyDescent="0.25">
      <c r="A20" s="3" t="s">
        <v>27</v>
      </c>
      <c r="B20" s="4" t="s">
        <v>11</v>
      </c>
      <c r="C20" s="8">
        <v>-1</v>
      </c>
      <c r="D20" s="9">
        <v>1</v>
      </c>
      <c r="E20" s="2" t="s">
        <v>4</v>
      </c>
    </row>
    <row r="21" spans="1:5" hidden="1" x14ac:dyDescent="0.25">
      <c r="A21" s="3" t="s">
        <v>27</v>
      </c>
      <c r="B21" s="4" t="s">
        <v>11</v>
      </c>
      <c r="C21" s="8">
        <v>-6</v>
      </c>
      <c r="D21" s="9">
        <v>4</v>
      </c>
      <c r="E21" s="2" t="s">
        <v>5</v>
      </c>
    </row>
    <row r="22" spans="1:5" x14ac:dyDescent="0.25">
      <c r="A22" s="3" t="s">
        <v>28</v>
      </c>
      <c r="B22" s="4" t="s">
        <v>12</v>
      </c>
      <c r="C22" s="8">
        <v>440666</v>
      </c>
      <c r="D22" s="9">
        <v>243</v>
      </c>
      <c r="E22" s="23">
        <v>44562</v>
      </c>
    </row>
    <row r="23" spans="1:5" hidden="1" x14ac:dyDescent="0.25">
      <c r="A23" s="3" t="s">
        <v>28</v>
      </c>
      <c r="B23" s="4" t="s">
        <v>12</v>
      </c>
      <c r="C23" s="8">
        <v>212902</v>
      </c>
      <c r="D23" s="9">
        <v>199</v>
      </c>
      <c r="E23" s="2" t="s">
        <v>4</v>
      </c>
    </row>
    <row r="24" spans="1:5" hidden="1" x14ac:dyDescent="0.25">
      <c r="A24" s="3" t="s">
        <v>28</v>
      </c>
      <c r="B24" s="4" t="s">
        <v>12</v>
      </c>
      <c r="C24" s="8">
        <v>74565872</v>
      </c>
      <c r="D24" s="9">
        <v>4351</v>
      </c>
      <c r="E24" s="2" t="s">
        <v>5</v>
      </c>
    </row>
    <row r="25" spans="1:5" x14ac:dyDescent="0.25">
      <c r="A25" s="3" t="s">
        <v>28</v>
      </c>
      <c r="B25" s="4" t="s">
        <v>13</v>
      </c>
      <c r="C25" s="8">
        <v>24705315</v>
      </c>
      <c r="D25" s="9">
        <v>10094</v>
      </c>
      <c r="E25" s="23">
        <v>44562</v>
      </c>
    </row>
    <row r="26" spans="1:5" hidden="1" x14ac:dyDescent="0.25">
      <c r="A26" s="7" t="s">
        <v>28</v>
      </c>
      <c r="B26" s="4" t="s">
        <v>13</v>
      </c>
      <c r="C26" s="8">
        <v>4320801</v>
      </c>
      <c r="D26" s="9">
        <v>3327</v>
      </c>
      <c r="E26" s="2" t="s">
        <v>4</v>
      </c>
    </row>
    <row r="27" spans="1:5" hidden="1" x14ac:dyDescent="0.25">
      <c r="A27" s="7" t="s">
        <v>28</v>
      </c>
      <c r="B27" s="4" t="s">
        <v>13</v>
      </c>
      <c r="C27" s="8">
        <v>2238815942</v>
      </c>
      <c r="D27" s="9">
        <v>230499</v>
      </c>
      <c r="E27" s="2" t="s">
        <v>5</v>
      </c>
    </row>
    <row r="28" spans="1:5" x14ac:dyDescent="0.25">
      <c r="A28" s="7" t="s">
        <v>28</v>
      </c>
      <c r="B28" s="4" t="s">
        <v>14</v>
      </c>
      <c r="C28" s="8">
        <v>1614555</v>
      </c>
      <c r="D28" s="9">
        <v>688</v>
      </c>
      <c r="E28" s="23">
        <v>44562</v>
      </c>
    </row>
    <row r="29" spans="1:5" hidden="1" x14ac:dyDescent="0.25">
      <c r="A29" s="7" t="s">
        <v>28</v>
      </c>
      <c r="B29" s="4" t="s">
        <v>14</v>
      </c>
      <c r="C29" s="8">
        <v>513774</v>
      </c>
      <c r="D29" s="9">
        <v>418</v>
      </c>
      <c r="E29" s="2" t="s">
        <v>4</v>
      </c>
    </row>
    <row r="30" spans="1:5" hidden="1" x14ac:dyDescent="0.25">
      <c r="A30" s="7" t="s">
        <v>28</v>
      </c>
      <c r="B30" s="4" t="s">
        <v>14</v>
      </c>
      <c r="C30" s="8">
        <v>250601118</v>
      </c>
      <c r="D30" s="9">
        <v>16678</v>
      </c>
      <c r="E30" s="2" t="s">
        <v>5</v>
      </c>
    </row>
    <row r="31" spans="1:5" x14ac:dyDescent="0.25">
      <c r="A31" s="3" t="s">
        <v>29</v>
      </c>
      <c r="B31" s="4" t="s">
        <v>15</v>
      </c>
      <c r="C31" s="8">
        <v>154301</v>
      </c>
      <c r="D31" s="9">
        <v>50</v>
      </c>
      <c r="E31" s="23">
        <v>44562</v>
      </c>
    </row>
    <row r="32" spans="1:5" hidden="1" x14ac:dyDescent="0.25">
      <c r="A32" s="3" t="s">
        <v>29</v>
      </c>
      <c r="B32" s="4" t="s">
        <v>15</v>
      </c>
      <c r="C32" s="8">
        <v>93764</v>
      </c>
      <c r="D32" s="9">
        <v>30</v>
      </c>
      <c r="E32" s="2" t="s">
        <v>4</v>
      </c>
    </row>
    <row r="33" spans="1:5" hidden="1" x14ac:dyDescent="0.25">
      <c r="A33" s="3" t="s">
        <v>29</v>
      </c>
      <c r="B33" s="4" t="s">
        <v>15</v>
      </c>
      <c r="C33" s="8">
        <v>16631417</v>
      </c>
      <c r="D33" s="9">
        <v>1072</v>
      </c>
      <c r="E33" s="2" t="s">
        <v>5</v>
      </c>
    </row>
    <row r="34" spans="1:5" x14ac:dyDescent="0.25">
      <c r="A34" s="3" t="s">
        <v>30</v>
      </c>
      <c r="B34" s="4" t="s">
        <v>16</v>
      </c>
      <c r="C34" s="8">
        <v>1051218</v>
      </c>
      <c r="D34" s="9">
        <v>448</v>
      </c>
      <c r="E34" s="23">
        <v>44562</v>
      </c>
    </row>
    <row r="35" spans="1:5" hidden="1" x14ac:dyDescent="0.25">
      <c r="A35" s="3" t="s">
        <v>30</v>
      </c>
      <c r="B35" s="4" t="s">
        <v>16</v>
      </c>
      <c r="C35" s="8">
        <v>482433</v>
      </c>
      <c r="D35" s="9">
        <v>326</v>
      </c>
      <c r="E35" s="2" t="s">
        <v>4</v>
      </c>
    </row>
    <row r="36" spans="1:5" hidden="1" x14ac:dyDescent="0.25">
      <c r="A36" s="3" t="s">
        <v>30</v>
      </c>
      <c r="B36" s="4" t="s">
        <v>16</v>
      </c>
      <c r="C36" s="8">
        <v>188619236</v>
      </c>
      <c r="D36" s="9">
        <v>11744</v>
      </c>
      <c r="E36" s="2" t="s">
        <v>5</v>
      </c>
    </row>
    <row r="37" spans="1:5" x14ac:dyDescent="0.25">
      <c r="A37" s="3" t="s">
        <v>31</v>
      </c>
      <c r="B37" s="4" t="s">
        <v>17</v>
      </c>
      <c r="C37" s="8">
        <v>972242</v>
      </c>
      <c r="D37" s="9">
        <v>226</v>
      </c>
      <c r="E37" s="23">
        <v>44562</v>
      </c>
    </row>
    <row r="38" spans="1:5" hidden="1" x14ac:dyDescent="0.25">
      <c r="A38" s="3" t="s">
        <v>31</v>
      </c>
      <c r="B38" s="4" t="s">
        <v>17</v>
      </c>
      <c r="C38" s="8">
        <v>358433</v>
      </c>
      <c r="D38" s="9">
        <v>184</v>
      </c>
      <c r="E38" s="2" t="s">
        <v>4</v>
      </c>
    </row>
    <row r="39" spans="1:5" hidden="1" x14ac:dyDescent="0.25">
      <c r="A39" s="3" t="s">
        <v>31</v>
      </c>
      <c r="B39" s="4" t="s">
        <v>17</v>
      </c>
      <c r="C39" s="8">
        <v>93383269</v>
      </c>
      <c r="D39" s="9">
        <v>5452</v>
      </c>
      <c r="E39" s="2" t="s">
        <v>5</v>
      </c>
    </row>
    <row r="40" spans="1:5" x14ac:dyDescent="0.25">
      <c r="A40" s="3" t="s">
        <v>32</v>
      </c>
      <c r="B40" s="4" t="s">
        <v>18</v>
      </c>
      <c r="C40" s="8">
        <v>207984</v>
      </c>
      <c r="D40" s="9">
        <v>51</v>
      </c>
      <c r="E40" s="23">
        <v>44562</v>
      </c>
    </row>
    <row r="41" spans="1:5" hidden="1" x14ac:dyDescent="0.25">
      <c r="A41" s="3" t="s">
        <v>32</v>
      </c>
      <c r="B41" s="4" t="s">
        <v>18</v>
      </c>
      <c r="C41" s="8">
        <v>169701</v>
      </c>
      <c r="D41" s="9">
        <v>27</v>
      </c>
      <c r="E41" s="2" t="s">
        <v>4</v>
      </c>
    </row>
    <row r="42" spans="1:5" hidden="1" x14ac:dyDescent="0.25">
      <c r="A42" s="3" t="s">
        <v>32</v>
      </c>
      <c r="B42" s="4" t="s">
        <v>18</v>
      </c>
      <c r="C42" s="8">
        <v>19521680</v>
      </c>
      <c r="D42" s="9">
        <v>1227</v>
      </c>
      <c r="E42" s="2" t="s">
        <v>5</v>
      </c>
    </row>
    <row r="43" spans="1:5" x14ac:dyDescent="0.25">
      <c r="A43" s="3" t="s">
        <v>33</v>
      </c>
      <c r="B43" s="4" t="s">
        <v>19</v>
      </c>
      <c r="C43" s="8">
        <v>1883383</v>
      </c>
      <c r="D43" s="9">
        <v>1132</v>
      </c>
      <c r="E43" s="23">
        <v>44562</v>
      </c>
    </row>
    <row r="44" spans="1:5" hidden="1" x14ac:dyDescent="0.25">
      <c r="A44" s="3" t="s">
        <v>33</v>
      </c>
      <c r="B44" s="4" t="s">
        <v>19</v>
      </c>
      <c r="C44" s="8">
        <v>881086</v>
      </c>
      <c r="D44" s="9">
        <v>884</v>
      </c>
      <c r="E44" s="2" t="s">
        <v>4</v>
      </c>
    </row>
    <row r="45" spans="1:5" hidden="1" x14ac:dyDescent="0.25">
      <c r="A45" s="3" t="s">
        <v>33</v>
      </c>
      <c r="B45" s="4" t="s">
        <v>19</v>
      </c>
      <c r="C45" s="8">
        <v>386286647</v>
      </c>
      <c r="D45" s="9">
        <v>24628</v>
      </c>
      <c r="E45" s="2" t="s">
        <v>5</v>
      </c>
    </row>
    <row r="46" spans="1:5" x14ac:dyDescent="0.25">
      <c r="A46" s="16" t="s">
        <v>34</v>
      </c>
      <c r="B46" s="17" t="s">
        <v>20</v>
      </c>
      <c r="C46" s="18">
        <v>131801</v>
      </c>
      <c r="D46" s="19">
        <v>73</v>
      </c>
      <c r="E46" s="23">
        <v>44562</v>
      </c>
    </row>
    <row r="47" spans="1:5" hidden="1" x14ac:dyDescent="0.25">
      <c r="A47" s="11" t="s">
        <v>34</v>
      </c>
      <c r="B47" s="12" t="s">
        <v>20</v>
      </c>
      <c r="C47" s="13">
        <v>67780</v>
      </c>
      <c r="D47" s="14">
        <v>59</v>
      </c>
      <c r="E47" s="15" t="s">
        <v>4</v>
      </c>
    </row>
    <row r="48" spans="1:5" hidden="1" x14ac:dyDescent="0.25">
      <c r="A48" s="3" t="s">
        <v>34</v>
      </c>
      <c r="B48" s="4" t="s">
        <v>20</v>
      </c>
      <c r="C48" s="8">
        <v>32509133</v>
      </c>
      <c r="D48" s="9">
        <v>1793</v>
      </c>
      <c r="E48" s="2" t="s">
        <v>5</v>
      </c>
    </row>
    <row r="49" spans="1:5" x14ac:dyDescent="0.25">
      <c r="A49" s="25"/>
      <c r="B49" s="26" t="s">
        <v>35</v>
      </c>
      <c r="C49" s="33">
        <f>SUBTOTAL(9,C2:C48)</f>
        <v>35342425</v>
      </c>
      <c r="D49" s="33">
        <f t="shared" ref="D49" si="0">SUBTOTAL(9,D2:D48)</f>
        <v>15686</v>
      </c>
      <c r="E49" s="27">
        <v>44562</v>
      </c>
    </row>
  </sheetData>
  <autoFilter ref="A1:E48" xr:uid="{5F5D75C0-3164-4342-9A99-9211561C9D2A}">
    <filterColumn colId="4">
      <filters>
        <dateGroupItem year="2022" dateTimeGrouping="year"/>
      </filters>
    </filterColumn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8B630-F191-49B2-871F-EE47F43B5B0D}">
  <sheetPr filterMode="1"/>
  <dimension ref="A1:E49"/>
  <sheetViews>
    <sheetView workbookViewId="0">
      <selection activeCell="B1" sqref="B1"/>
    </sheetView>
  </sheetViews>
  <sheetFormatPr defaultRowHeight="15" x14ac:dyDescent="0.25"/>
  <cols>
    <col min="1" max="1" width="19.85546875" customWidth="1"/>
    <col min="2" max="2" width="36.42578125" customWidth="1"/>
    <col min="3" max="3" width="15.140625" customWidth="1"/>
    <col min="5" max="5" width="8.7109375" style="10"/>
  </cols>
  <sheetData>
    <row r="1" spans="1:5" x14ac:dyDescent="0.25">
      <c r="A1" s="5" t="s">
        <v>21</v>
      </c>
      <c r="B1" s="45" t="s">
        <v>40</v>
      </c>
      <c r="C1" s="5" t="s">
        <v>0</v>
      </c>
      <c r="D1" s="5" t="s">
        <v>36</v>
      </c>
      <c r="E1" s="5" t="s">
        <v>1</v>
      </c>
    </row>
    <row r="2" spans="1:5" hidden="1" x14ac:dyDescent="0.25">
      <c r="A2" s="3" t="s">
        <v>22</v>
      </c>
      <c r="B2" s="4" t="s">
        <v>3</v>
      </c>
      <c r="C2" s="8">
        <v>148701</v>
      </c>
      <c r="D2" s="9">
        <v>51</v>
      </c>
      <c r="E2" s="2" t="s">
        <v>2</v>
      </c>
    </row>
    <row r="3" spans="1:5" x14ac:dyDescent="0.25">
      <c r="A3" s="3" t="s">
        <v>22</v>
      </c>
      <c r="B3" s="4" t="s">
        <v>3</v>
      </c>
      <c r="C3" s="8">
        <v>89183</v>
      </c>
      <c r="D3" s="9">
        <v>25</v>
      </c>
      <c r="E3" s="23">
        <v>44593</v>
      </c>
    </row>
    <row r="4" spans="1:5" hidden="1" x14ac:dyDescent="0.25">
      <c r="A4" s="3" t="s">
        <v>22</v>
      </c>
      <c r="B4" s="4" t="s">
        <v>3</v>
      </c>
      <c r="C4" s="8">
        <v>15497028</v>
      </c>
      <c r="D4" s="9">
        <v>1112</v>
      </c>
      <c r="E4" s="2" t="s">
        <v>5</v>
      </c>
    </row>
    <row r="5" spans="1:5" hidden="1" x14ac:dyDescent="0.25">
      <c r="A5" s="3" t="s">
        <v>23</v>
      </c>
      <c r="B5" s="4" t="s">
        <v>6</v>
      </c>
      <c r="C5" s="8">
        <v>859350</v>
      </c>
      <c r="D5" s="9">
        <v>434</v>
      </c>
      <c r="E5" s="2" t="s">
        <v>2</v>
      </c>
    </row>
    <row r="6" spans="1:5" x14ac:dyDescent="0.25">
      <c r="A6" s="3" t="s">
        <v>23</v>
      </c>
      <c r="B6" s="4" t="s">
        <v>6</v>
      </c>
      <c r="C6" s="8">
        <v>601182</v>
      </c>
      <c r="D6" s="9">
        <v>377</v>
      </c>
      <c r="E6" s="23">
        <v>44593</v>
      </c>
    </row>
    <row r="7" spans="1:5" hidden="1" x14ac:dyDescent="0.25">
      <c r="A7" s="3" t="s">
        <v>23</v>
      </c>
      <c r="B7" s="4" t="s">
        <v>6</v>
      </c>
      <c r="C7" s="8">
        <v>127432738</v>
      </c>
      <c r="D7" s="9">
        <v>7654</v>
      </c>
      <c r="E7" s="2" t="s">
        <v>5</v>
      </c>
    </row>
    <row r="8" spans="1:5" hidden="1" x14ac:dyDescent="0.25">
      <c r="A8" s="3" t="s">
        <v>23</v>
      </c>
      <c r="B8" s="4" t="s">
        <v>7</v>
      </c>
      <c r="C8" s="8">
        <v>1347915</v>
      </c>
      <c r="D8" s="9">
        <v>1098</v>
      </c>
      <c r="E8" s="2" t="s">
        <v>2</v>
      </c>
    </row>
    <row r="9" spans="1:5" x14ac:dyDescent="0.25">
      <c r="A9" s="3" t="s">
        <v>23</v>
      </c>
      <c r="B9" s="4" t="s">
        <v>7</v>
      </c>
      <c r="C9" s="8">
        <v>970160</v>
      </c>
      <c r="D9" s="9">
        <v>1001</v>
      </c>
      <c r="E9" s="23">
        <v>44593</v>
      </c>
    </row>
    <row r="10" spans="1:5" hidden="1" x14ac:dyDescent="0.25">
      <c r="A10" s="3" t="s">
        <v>23</v>
      </c>
      <c r="B10" s="4" t="s">
        <v>7</v>
      </c>
      <c r="C10" s="8">
        <v>216193691</v>
      </c>
      <c r="D10" s="9">
        <v>14338</v>
      </c>
      <c r="E10" s="2" t="s">
        <v>5</v>
      </c>
    </row>
    <row r="11" spans="1:5" hidden="1" x14ac:dyDescent="0.25">
      <c r="A11" s="7" t="s">
        <v>24</v>
      </c>
      <c r="B11" s="4" t="s">
        <v>8</v>
      </c>
      <c r="C11" s="8">
        <v>713849</v>
      </c>
      <c r="D11" s="9">
        <v>546</v>
      </c>
      <c r="E11" s="2" t="s">
        <v>2</v>
      </c>
    </row>
    <row r="12" spans="1:5" x14ac:dyDescent="0.25">
      <c r="A12" s="7" t="s">
        <v>24</v>
      </c>
      <c r="B12" s="4" t="s">
        <v>8</v>
      </c>
      <c r="C12" s="8">
        <v>422321</v>
      </c>
      <c r="D12" s="9">
        <v>491</v>
      </c>
      <c r="E12" s="23">
        <v>44593</v>
      </c>
    </row>
    <row r="13" spans="1:5" hidden="1" x14ac:dyDescent="0.25">
      <c r="A13" s="7" t="s">
        <v>24</v>
      </c>
      <c r="B13" s="4" t="s">
        <v>8</v>
      </c>
      <c r="C13" s="8">
        <v>126270595</v>
      </c>
      <c r="D13" s="9">
        <v>8985</v>
      </c>
      <c r="E13" s="2" t="s">
        <v>5</v>
      </c>
    </row>
    <row r="14" spans="1:5" hidden="1" x14ac:dyDescent="0.25">
      <c r="A14" s="7" t="s">
        <v>25</v>
      </c>
      <c r="B14" s="4" t="s">
        <v>9</v>
      </c>
      <c r="C14" s="8">
        <v>198308</v>
      </c>
      <c r="D14" s="9">
        <v>117</v>
      </c>
      <c r="E14" s="2" t="s">
        <v>2</v>
      </c>
    </row>
    <row r="15" spans="1:5" x14ac:dyDescent="0.25">
      <c r="A15" s="3" t="s">
        <v>25</v>
      </c>
      <c r="B15" s="4" t="s">
        <v>9</v>
      </c>
      <c r="C15" s="8">
        <v>106564</v>
      </c>
      <c r="D15" s="9">
        <v>94</v>
      </c>
      <c r="E15" s="23">
        <v>44593</v>
      </c>
    </row>
    <row r="16" spans="1:5" hidden="1" x14ac:dyDescent="0.25">
      <c r="A16" s="3" t="s">
        <v>25</v>
      </c>
      <c r="B16" s="4" t="s">
        <v>9</v>
      </c>
      <c r="C16" s="8">
        <v>35408750</v>
      </c>
      <c r="D16" s="9">
        <v>2104</v>
      </c>
      <c r="E16" s="2" t="s">
        <v>5</v>
      </c>
    </row>
    <row r="17" spans="1:5" hidden="1" x14ac:dyDescent="0.25">
      <c r="A17" s="7" t="s">
        <v>26</v>
      </c>
      <c r="B17" s="4" t="s">
        <v>10</v>
      </c>
      <c r="C17" s="8">
        <v>912837</v>
      </c>
      <c r="D17" s="9">
        <v>435</v>
      </c>
      <c r="E17" s="2" t="s">
        <v>2</v>
      </c>
    </row>
    <row r="18" spans="1:5" x14ac:dyDescent="0.25">
      <c r="A18" s="3" t="s">
        <v>26</v>
      </c>
      <c r="B18" s="4" t="s">
        <v>10</v>
      </c>
      <c r="C18" s="8">
        <v>469579</v>
      </c>
      <c r="D18" s="9">
        <v>350</v>
      </c>
      <c r="E18" s="23">
        <v>44593</v>
      </c>
    </row>
    <row r="19" spans="1:5" hidden="1" x14ac:dyDescent="0.25">
      <c r="A19" s="3" t="s">
        <v>26</v>
      </c>
      <c r="B19" s="4" t="s">
        <v>10</v>
      </c>
      <c r="C19" s="8">
        <v>181852055</v>
      </c>
      <c r="D19" s="9">
        <v>10707</v>
      </c>
      <c r="E19" s="2" t="s">
        <v>5</v>
      </c>
    </row>
    <row r="20" spans="1:5" hidden="1" x14ac:dyDescent="0.25">
      <c r="A20" s="7" t="s">
        <v>27</v>
      </c>
      <c r="B20" s="4" t="s">
        <v>11</v>
      </c>
      <c r="C20" s="8">
        <v>-9</v>
      </c>
      <c r="D20" s="9">
        <v>7</v>
      </c>
      <c r="E20" s="2" t="s">
        <v>2</v>
      </c>
    </row>
    <row r="21" spans="1:5" hidden="1" x14ac:dyDescent="0.25">
      <c r="A21" s="3" t="s">
        <v>27</v>
      </c>
      <c r="B21" s="4" t="s">
        <v>11</v>
      </c>
      <c r="C21" s="8">
        <v>-6</v>
      </c>
      <c r="D21" s="9">
        <v>4</v>
      </c>
      <c r="E21" s="2" t="s">
        <v>5</v>
      </c>
    </row>
    <row r="22" spans="1:5" hidden="1" x14ac:dyDescent="0.25">
      <c r="A22" s="3" t="s">
        <v>28</v>
      </c>
      <c r="B22" s="4" t="s">
        <v>12</v>
      </c>
      <c r="C22" s="8">
        <v>440666</v>
      </c>
      <c r="D22" s="9">
        <v>243</v>
      </c>
      <c r="E22" s="2" t="s">
        <v>2</v>
      </c>
    </row>
    <row r="23" spans="1:5" x14ac:dyDescent="0.25">
      <c r="A23" s="3" t="s">
        <v>28</v>
      </c>
      <c r="B23" s="4" t="s">
        <v>12</v>
      </c>
      <c r="C23" s="8">
        <v>212902</v>
      </c>
      <c r="D23" s="9">
        <v>199</v>
      </c>
      <c r="E23" s="23">
        <v>44593</v>
      </c>
    </row>
    <row r="24" spans="1:5" hidden="1" x14ac:dyDescent="0.25">
      <c r="A24" s="3" t="s">
        <v>28</v>
      </c>
      <c r="B24" s="4" t="s">
        <v>12</v>
      </c>
      <c r="C24" s="8">
        <v>74565872</v>
      </c>
      <c r="D24" s="9">
        <v>4351</v>
      </c>
      <c r="E24" s="2" t="s">
        <v>5</v>
      </c>
    </row>
    <row r="25" spans="1:5" hidden="1" x14ac:dyDescent="0.25">
      <c r="A25" s="3" t="s">
        <v>28</v>
      </c>
      <c r="B25" s="4" t="s">
        <v>13</v>
      </c>
      <c r="C25" s="8">
        <v>24705315</v>
      </c>
      <c r="D25" s="9">
        <v>10094</v>
      </c>
      <c r="E25" s="2" t="s">
        <v>2</v>
      </c>
    </row>
    <row r="26" spans="1:5" x14ac:dyDescent="0.25">
      <c r="A26" s="7" t="s">
        <v>28</v>
      </c>
      <c r="B26" s="4" t="s">
        <v>13</v>
      </c>
      <c r="C26" s="8">
        <v>4320801</v>
      </c>
      <c r="D26" s="9">
        <v>3327</v>
      </c>
      <c r="E26" s="23">
        <v>44593</v>
      </c>
    </row>
    <row r="27" spans="1:5" hidden="1" x14ac:dyDescent="0.25">
      <c r="A27" s="7" t="s">
        <v>28</v>
      </c>
      <c r="B27" s="4" t="s">
        <v>13</v>
      </c>
      <c r="C27" s="8">
        <v>2238815942</v>
      </c>
      <c r="D27" s="9">
        <v>230499</v>
      </c>
      <c r="E27" s="2" t="s">
        <v>5</v>
      </c>
    </row>
    <row r="28" spans="1:5" hidden="1" x14ac:dyDescent="0.25">
      <c r="A28" s="7" t="s">
        <v>28</v>
      </c>
      <c r="B28" s="4" t="s">
        <v>14</v>
      </c>
      <c r="C28" s="8">
        <v>1614555</v>
      </c>
      <c r="D28" s="9">
        <v>688</v>
      </c>
      <c r="E28" s="2" t="s">
        <v>2</v>
      </c>
    </row>
    <row r="29" spans="1:5" x14ac:dyDescent="0.25">
      <c r="A29" s="7" t="s">
        <v>28</v>
      </c>
      <c r="B29" s="4" t="s">
        <v>14</v>
      </c>
      <c r="C29" s="8">
        <v>513774</v>
      </c>
      <c r="D29" s="9">
        <v>418</v>
      </c>
      <c r="E29" s="23">
        <v>44593</v>
      </c>
    </row>
    <row r="30" spans="1:5" hidden="1" x14ac:dyDescent="0.25">
      <c r="A30" s="7" t="s">
        <v>28</v>
      </c>
      <c r="B30" s="4" t="s">
        <v>14</v>
      </c>
      <c r="C30" s="8">
        <v>250601118</v>
      </c>
      <c r="D30" s="9">
        <v>16678</v>
      </c>
      <c r="E30" s="2" t="s">
        <v>5</v>
      </c>
    </row>
    <row r="31" spans="1:5" hidden="1" x14ac:dyDescent="0.25">
      <c r="A31" s="3" t="s">
        <v>29</v>
      </c>
      <c r="B31" s="4" t="s">
        <v>15</v>
      </c>
      <c r="C31" s="8">
        <v>154301</v>
      </c>
      <c r="D31" s="9">
        <v>50</v>
      </c>
      <c r="E31" s="2" t="s">
        <v>2</v>
      </c>
    </row>
    <row r="32" spans="1:5" x14ac:dyDescent="0.25">
      <c r="A32" s="3" t="s">
        <v>29</v>
      </c>
      <c r="B32" s="4" t="s">
        <v>15</v>
      </c>
      <c r="C32" s="8">
        <v>93764</v>
      </c>
      <c r="D32" s="9">
        <v>30</v>
      </c>
      <c r="E32" s="23">
        <v>44593</v>
      </c>
    </row>
    <row r="33" spans="1:5" hidden="1" x14ac:dyDescent="0.25">
      <c r="A33" s="3" t="s">
        <v>29</v>
      </c>
      <c r="B33" s="4" t="s">
        <v>15</v>
      </c>
      <c r="C33" s="8">
        <v>16631417</v>
      </c>
      <c r="D33" s="9">
        <v>1072</v>
      </c>
      <c r="E33" s="2" t="s">
        <v>5</v>
      </c>
    </row>
    <row r="34" spans="1:5" hidden="1" x14ac:dyDescent="0.25">
      <c r="A34" s="3" t="s">
        <v>30</v>
      </c>
      <c r="B34" s="4" t="s">
        <v>16</v>
      </c>
      <c r="C34" s="8">
        <v>1051218</v>
      </c>
      <c r="D34" s="9">
        <v>448</v>
      </c>
      <c r="E34" s="2" t="s">
        <v>2</v>
      </c>
    </row>
    <row r="35" spans="1:5" x14ac:dyDescent="0.25">
      <c r="A35" s="3" t="s">
        <v>30</v>
      </c>
      <c r="B35" s="4" t="s">
        <v>16</v>
      </c>
      <c r="C35" s="8">
        <v>482433</v>
      </c>
      <c r="D35" s="9">
        <v>326</v>
      </c>
      <c r="E35" s="23">
        <v>44593</v>
      </c>
    </row>
    <row r="36" spans="1:5" hidden="1" x14ac:dyDescent="0.25">
      <c r="A36" s="3" t="s">
        <v>30</v>
      </c>
      <c r="B36" s="4" t="s">
        <v>16</v>
      </c>
      <c r="C36" s="8">
        <v>188619236</v>
      </c>
      <c r="D36" s="9">
        <v>11744</v>
      </c>
      <c r="E36" s="2" t="s">
        <v>5</v>
      </c>
    </row>
    <row r="37" spans="1:5" hidden="1" x14ac:dyDescent="0.25">
      <c r="A37" s="3" t="s">
        <v>31</v>
      </c>
      <c r="B37" s="4" t="s">
        <v>17</v>
      </c>
      <c r="C37" s="8">
        <v>972242</v>
      </c>
      <c r="D37" s="9">
        <v>226</v>
      </c>
      <c r="E37" s="2" t="s">
        <v>2</v>
      </c>
    </row>
    <row r="38" spans="1:5" x14ac:dyDescent="0.25">
      <c r="A38" s="3" t="s">
        <v>31</v>
      </c>
      <c r="B38" s="4" t="s">
        <v>17</v>
      </c>
      <c r="C38" s="8">
        <v>358433</v>
      </c>
      <c r="D38" s="9">
        <v>184</v>
      </c>
      <c r="E38" s="23">
        <v>44593</v>
      </c>
    </row>
    <row r="39" spans="1:5" hidden="1" x14ac:dyDescent="0.25">
      <c r="A39" s="3" t="s">
        <v>31</v>
      </c>
      <c r="B39" s="4" t="s">
        <v>17</v>
      </c>
      <c r="C39" s="8">
        <v>93383269</v>
      </c>
      <c r="D39" s="9">
        <v>5452</v>
      </c>
      <c r="E39" s="2" t="s">
        <v>5</v>
      </c>
    </row>
    <row r="40" spans="1:5" hidden="1" x14ac:dyDescent="0.25">
      <c r="A40" s="3" t="s">
        <v>32</v>
      </c>
      <c r="B40" s="4" t="s">
        <v>18</v>
      </c>
      <c r="C40" s="8">
        <v>207984</v>
      </c>
      <c r="D40" s="9">
        <v>51</v>
      </c>
      <c r="E40" s="2" t="s">
        <v>2</v>
      </c>
    </row>
    <row r="41" spans="1:5" x14ac:dyDescent="0.25">
      <c r="A41" s="3" t="s">
        <v>32</v>
      </c>
      <c r="B41" s="4" t="s">
        <v>18</v>
      </c>
      <c r="C41" s="8">
        <v>169701</v>
      </c>
      <c r="D41" s="9">
        <v>27</v>
      </c>
      <c r="E41" s="23">
        <v>44593</v>
      </c>
    </row>
    <row r="42" spans="1:5" hidden="1" x14ac:dyDescent="0.25">
      <c r="A42" s="3" t="s">
        <v>32</v>
      </c>
      <c r="B42" s="4" t="s">
        <v>18</v>
      </c>
      <c r="C42" s="8">
        <v>19521680</v>
      </c>
      <c r="D42" s="9">
        <v>1227</v>
      </c>
      <c r="E42" s="2" t="s">
        <v>5</v>
      </c>
    </row>
    <row r="43" spans="1:5" hidden="1" x14ac:dyDescent="0.25">
      <c r="A43" s="3" t="s">
        <v>33</v>
      </c>
      <c r="B43" s="4" t="s">
        <v>19</v>
      </c>
      <c r="C43" s="8">
        <v>1883383</v>
      </c>
      <c r="D43" s="9">
        <v>1132</v>
      </c>
      <c r="E43" s="2" t="s">
        <v>2</v>
      </c>
    </row>
    <row r="44" spans="1:5" x14ac:dyDescent="0.25">
      <c r="A44" s="3" t="s">
        <v>33</v>
      </c>
      <c r="B44" s="4" t="s">
        <v>19</v>
      </c>
      <c r="C44" s="8">
        <v>881086</v>
      </c>
      <c r="D44" s="9">
        <v>884</v>
      </c>
      <c r="E44" s="23">
        <v>44593</v>
      </c>
    </row>
    <row r="45" spans="1:5" hidden="1" x14ac:dyDescent="0.25">
      <c r="A45" s="3" t="s">
        <v>33</v>
      </c>
      <c r="B45" s="4" t="s">
        <v>19</v>
      </c>
      <c r="C45" s="8">
        <v>386286647</v>
      </c>
      <c r="D45" s="9">
        <v>24628</v>
      </c>
      <c r="E45" s="2" t="s">
        <v>5</v>
      </c>
    </row>
    <row r="46" spans="1:5" hidden="1" x14ac:dyDescent="0.25">
      <c r="A46" s="3" t="s">
        <v>34</v>
      </c>
      <c r="B46" s="4" t="s">
        <v>20</v>
      </c>
      <c r="C46" s="8">
        <v>131801</v>
      </c>
      <c r="D46" s="9">
        <v>73</v>
      </c>
      <c r="E46" s="2" t="s">
        <v>2</v>
      </c>
    </row>
    <row r="47" spans="1:5" x14ac:dyDescent="0.25">
      <c r="A47" s="16" t="s">
        <v>34</v>
      </c>
      <c r="B47" s="17" t="s">
        <v>20</v>
      </c>
      <c r="C47" s="18">
        <v>67780</v>
      </c>
      <c r="D47" s="19">
        <v>59</v>
      </c>
      <c r="E47" s="24">
        <v>44593</v>
      </c>
    </row>
    <row r="48" spans="1:5" hidden="1" x14ac:dyDescent="0.25">
      <c r="A48" s="3" t="s">
        <v>34</v>
      </c>
      <c r="B48" s="4" t="s">
        <v>20</v>
      </c>
      <c r="C48" s="8">
        <v>32509133</v>
      </c>
      <c r="D48" s="9">
        <v>1793</v>
      </c>
      <c r="E48" s="2" t="s">
        <v>5</v>
      </c>
    </row>
    <row r="49" spans="1:5" x14ac:dyDescent="0.25">
      <c r="A49" s="25"/>
      <c r="B49" s="29" t="s">
        <v>35</v>
      </c>
      <c r="C49" s="30">
        <f t="shared" ref="C49:D49" si="0">SUBTOTAL(9,C2:C48)</f>
        <v>9759663</v>
      </c>
      <c r="D49" s="31">
        <f t="shared" si="0"/>
        <v>7792</v>
      </c>
      <c r="E49" s="28">
        <v>44593</v>
      </c>
    </row>
  </sheetData>
  <autoFilter ref="A1:E48" xr:uid="{9528B630-F191-49B2-871F-EE47F43B5B0D}">
    <filterColumn colId="4">
      <filters>
        <filter val="2022-02-01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AC1D9-8126-4092-9BB5-1BAA8463F544}">
  <sheetPr filterMode="1"/>
  <dimension ref="A1:E49"/>
  <sheetViews>
    <sheetView workbookViewId="0">
      <selection sqref="A1:XFD1"/>
    </sheetView>
  </sheetViews>
  <sheetFormatPr defaultRowHeight="15" x14ac:dyDescent="0.25"/>
  <cols>
    <col min="1" max="1" width="22.85546875" style="6" customWidth="1" collapsed="1"/>
    <col min="2" max="2" width="41" style="1" customWidth="1" collapsed="1"/>
    <col min="3" max="3" width="12.28515625" style="6" bestFit="1" customWidth="1" collapsed="1"/>
    <col min="4" max="4" width="8.5703125" style="6" customWidth="1" collapsed="1"/>
    <col min="5" max="5" width="10.5703125" style="6" customWidth="1" collapsed="1"/>
  </cols>
  <sheetData>
    <row r="1" spans="1:5" x14ac:dyDescent="0.25">
      <c r="A1" s="5" t="s">
        <v>21</v>
      </c>
      <c r="B1" s="45" t="s">
        <v>40</v>
      </c>
      <c r="C1" s="5" t="s">
        <v>0</v>
      </c>
      <c r="D1" s="5" t="s">
        <v>37</v>
      </c>
      <c r="E1" s="5" t="s">
        <v>1</v>
      </c>
    </row>
    <row r="2" spans="1:5" hidden="1" x14ac:dyDescent="0.25">
      <c r="A2" s="3" t="s">
        <v>22</v>
      </c>
      <c r="B2" s="4" t="s">
        <v>3</v>
      </c>
      <c r="C2" s="8">
        <v>148701</v>
      </c>
      <c r="D2" s="9">
        <v>51</v>
      </c>
      <c r="E2" s="2" t="s">
        <v>2</v>
      </c>
    </row>
    <row r="3" spans="1:5" hidden="1" x14ac:dyDescent="0.25">
      <c r="A3" s="3" t="s">
        <v>22</v>
      </c>
      <c r="B3" s="4" t="s">
        <v>3</v>
      </c>
      <c r="C3" s="8">
        <v>89183</v>
      </c>
      <c r="D3" s="9">
        <v>25</v>
      </c>
      <c r="E3" s="2" t="s">
        <v>4</v>
      </c>
    </row>
    <row r="4" spans="1:5" x14ac:dyDescent="0.25">
      <c r="A4" s="3" t="s">
        <v>22</v>
      </c>
      <c r="B4" s="4" t="s">
        <v>3</v>
      </c>
      <c r="C4" s="8">
        <v>15497028</v>
      </c>
      <c r="D4" s="9">
        <v>1112</v>
      </c>
      <c r="E4" s="20">
        <v>44621</v>
      </c>
    </row>
    <row r="5" spans="1:5" hidden="1" x14ac:dyDescent="0.25">
      <c r="A5" s="3" t="s">
        <v>23</v>
      </c>
      <c r="B5" s="4" t="s">
        <v>6</v>
      </c>
      <c r="C5" s="8">
        <v>859350</v>
      </c>
      <c r="D5" s="9">
        <v>434</v>
      </c>
      <c r="E5" s="2" t="s">
        <v>2</v>
      </c>
    </row>
    <row r="6" spans="1:5" hidden="1" x14ac:dyDescent="0.25">
      <c r="A6" s="3" t="s">
        <v>23</v>
      </c>
      <c r="B6" s="4" t="s">
        <v>6</v>
      </c>
      <c r="C6" s="8">
        <v>601182</v>
      </c>
      <c r="D6" s="9">
        <v>377</v>
      </c>
      <c r="E6" s="2" t="s">
        <v>4</v>
      </c>
    </row>
    <row r="7" spans="1:5" x14ac:dyDescent="0.25">
      <c r="A7" s="3" t="s">
        <v>23</v>
      </c>
      <c r="B7" s="4" t="s">
        <v>6</v>
      </c>
      <c r="C7" s="8">
        <v>127432738</v>
      </c>
      <c r="D7" s="9">
        <v>7654</v>
      </c>
      <c r="E7" s="20">
        <v>44621</v>
      </c>
    </row>
    <row r="8" spans="1:5" hidden="1" x14ac:dyDescent="0.25">
      <c r="A8" s="3" t="s">
        <v>23</v>
      </c>
      <c r="B8" s="4" t="s">
        <v>7</v>
      </c>
      <c r="C8" s="8">
        <v>1347915</v>
      </c>
      <c r="D8" s="9">
        <v>1098</v>
      </c>
      <c r="E8" s="2" t="s">
        <v>2</v>
      </c>
    </row>
    <row r="9" spans="1:5" hidden="1" x14ac:dyDescent="0.25">
      <c r="A9" s="3" t="s">
        <v>23</v>
      </c>
      <c r="B9" s="4" t="s">
        <v>7</v>
      </c>
      <c r="C9" s="8">
        <v>970160</v>
      </c>
      <c r="D9" s="9">
        <v>1001</v>
      </c>
      <c r="E9" s="2" t="s">
        <v>4</v>
      </c>
    </row>
    <row r="10" spans="1:5" x14ac:dyDescent="0.25">
      <c r="A10" s="3" t="s">
        <v>23</v>
      </c>
      <c r="B10" s="4" t="s">
        <v>7</v>
      </c>
      <c r="C10" s="8">
        <v>216193691</v>
      </c>
      <c r="D10" s="9">
        <v>14338</v>
      </c>
      <c r="E10" s="20">
        <v>44621</v>
      </c>
    </row>
    <row r="11" spans="1:5" hidden="1" x14ac:dyDescent="0.25">
      <c r="A11" s="7" t="s">
        <v>24</v>
      </c>
      <c r="B11" s="4" t="s">
        <v>8</v>
      </c>
      <c r="C11" s="8">
        <v>713849</v>
      </c>
      <c r="D11" s="9">
        <v>546</v>
      </c>
      <c r="E11" s="2" t="s">
        <v>2</v>
      </c>
    </row>
    <row r="12" spans="1:5" hidden="1" x14ac:dyDescent="0.25">
      <c r="A12" s="7" t="s">
        <v>24</v>
      </c>
      <c r="B12" s="4" t="s">
        <v>8</v>
      </c>
      <c r="C12" s="8">
        <v>422321</v>
      </c>
      <c r="D12" s="9">
        <v>491</v>
      </c>
      <c r="E12" s="2" t="s">
        <v>4</v>
      </c>
    </row>
    <row r="13" spans="1:5" x14ac:dyDescent="0.25">
      <c r="A13" s="7" t="s">
        <v>24</v>
      </c>
      <c r="B13" s="4" t="s">
        <v>8</v>
      </c>
      <c r="C13" s="8">
        <v>126270595</v>
      </c>
      <c r="D13" s="9">
        <v>8985</v>
      </c>
      <c r="E13" s="20">
        <v>44621</v>
      </c>
    </row>
    <row r="14" spans="1:5" hidden="1" x14ac:dyDescent="0.25">
      <c r="A14" s="7" t="s">
        <v>25</v>
      </c>
      <c r="B14" s="4" t="s">
        <v>9</v>
      </c>
      <c r="C14" s="8">
        <v>198308</v>
      </c>
      <c r="D14" s="9">
        <v>117</v>
      </c>
      <c r="E14" s="2" t="s">
        <v>2</v>
      </c>
    </row>
    <row r="15" spans="1:5" hidden="1" x14ac:dyDescent="0.25">
      <c r="A15" s="3" t="s">
        <v>25</v>
      </c>
      <c r="B15" s="4" t="s">
        <v>9</v>
      </c>
      <c r="C15" s="8">
        <v>106564</v>
      </c>
      <c r="D15" s="9">
        <v>94</v>
      </c>
      <c r="E15" s="2" t="s">
        <v>4</v>
      </c>
    </row>
    <row r="16" spans="1:5" x14ac:dyDescent="0.25">
      <c r="A16" s="3" t="s">
        <v>25</v>
      </c>
      <c r="B16" s="4" t="s">
        <v>9</v>
      </c>
      <c r="C16" s="8">
        <v>35408750</v>
      </c>
      <c r="D16" s="9">
        <v>2104</v>
      </c>
      <c r="E16" s="20">
        <v>44621</v>
      </c>
    </row>
    <row r="17" spans="1:5" hidden="1" x14ac:dyDescent="0.25">
      <c r="A17" s="7" t="s">
        <v>26</v>
      </c>
      <c r="B17" s="4" t="s">
        <v>10</v>
      </c>
      <c r="C17" s="8">
        <v>912837</v>
      </c>
      <c r="D17" s="9">
        <v>435</v>
      </c>
      <c r="E17" s="2" t="s">
        <v>2</v>
      </c>
    </row>
    <row r="18" spans="1:5" hidden="1" x14ac:dyDescent="0.25">
      <c r="A18" s="3" t="s">
        <v>26</v>
      </c>
      <c r="B18" s="4" t="s">
        <v>10</v>
      </c>
      <c r="C18" s="8">
        <v>469579</v>
      </c>
      <c r="D18" s="9">
        <v>350</v>
      </c>
      <c r="E18" s="2" t="s">
        <v>4</v>
      </c>
    </row>
    <row r="19" spans="1:5" x14ac:dyDescent="0.25">
      <c r="A19" s="3" t="s">
        <v>26</v>
      </c>
      <c r="B19" s="4" t="s">
        <v>10</v>
      </c>
      <c r="C19" s="8">
        <v>181852055</v>
      </c>
      <c r="D19" s="9">
        <v>10707</v>
      </c>
      <c r="E19" s="20">
        <v>44621</v>
      </c>
    </row>
    <row r="20" spans="1:5" hidden="1" x14ac:dyDescent="0.25">
      <c r="A20" s="7" t="s">
        <v>27</v>
      </c>
      <c r="B20" s="4" t="s">
        <v>11</v>
      </c>
      <c r="C20" s="8">
        <v>-9</v>
      </c>
      <c r="D20" s="9">
        <v>7</v>
      </c>
      <c r="E20" s="2" t="s">
        <v>2</v>
      </c>
    </row>
    <row r="21" spans="1:5" hidden="1" x14ac:dyDescent="0.25">
      <c r="A21" s="3" t="s">
        <v>27</v>
      </c>
      <c r="B21" s="4" t="s">
        <v>11</v>
      </c>
      <c r="C21" s="8">
        <v>-1</v>
      </c>
      <c r="D21" s="9">
        <v>1</v>
      </c>
      <c r="E21" s="2" t="s">
        <v>4</v>
      </c>
    </row>
    <row r="22" spans="1:5" hidden="1" x14ac:dyDescent="0.25">
      <c r="A22" s="3" t="s">
        <v>28</v>
      </c>
      <c r="B22" s="4" t="s">
        <v>12</v>
      </c>
      <c r="C22" s="8">
        <v>440666</v>
      </c>
      <c r="D22" s="9">
        <v>243</v>
      </c>
      <c r="E22" s="2" t="s">
        <v>2</v>
      </c>
    </row>
    <row r="23" spans="1:5" hidden="1" x14ac:dyDescent="0.25">
      <c r="A23" s="3" t="s">
        <v>28</v>
      </c>
      <c r="B23" s="4" t="s">
        <v>12</v>
      </c>
      <c r="C23" s="8">
        <v>212902</v>
      </c>
      <c r="D23" s="9">
        <v>199</v>
      </c>
      <c r="E23" s="2" t="s">
        <v>4</v>
      </c>
    </row>
    <row r="24" spans="1:5" x14ac:dyDescent="0.25">
      <c r="A24" s="3" t="s">
        <v>28</v>
      </c>
      <c r="B24" s="4" t="s">
        <v>12</v>
      </c>
      <c r="C24" s="8">
        <v>74565872</v>
      </c>
      <c r="D24" s="9">
        <v>4351</v>
      </c>
      <c r="E24" s="20">
        <v>44621</v>
      </c>
    </row>
    <row r="25" spans="1:5" hidden="1" x14ac:dyDescent="0.25">
      <c r="A25" s="3" t="s">
        <v>28</v>
      </c>
      <c r="B25" s="4" t="s">
        <v>13</v>
      </c>
      <c r="C25" s="8">
        <v>24705315</v>
      </c>
      <c r="D25" s="9">
        <v>10094</v>
      </c>
      <c r="E25" s="2" t="s">
        <v>2</v>
      </c>
    </row>
    <row r="26" spans="1:5" hidden="1" x14ac:dyDescent="0.25">
      <c r="A26" s="7" t="s">
        <v>28</v>
      </c>
      <c r="B26" s="4" t="s">
        <v>13</v>
      </c>
      <c r="C26" s="8">
        <v>4320801</v>
      </c>
      <c r="D26" s="9">
        <v>3327</v>
      </c>
      <c r="E26" s="2" t="s">
        <v>4</v>
      </c>
    </row>
    <row r="27" spans="1:5" x14ac:dyDescent="0.25">
      <c r="A27" s="7" t="s">
        <v>28</v>
      </c>
      <c r="B27" s="4" t="s">
        <v>13</v>
      </c>
      <c r="C27" s="8">
        <v>2238815942</v>
      </c>
      <c r="D27" s="9">
        <v>230499</v>
      </c>
      <c r="E27" s="20">
        <v>44621</v>
      </c>
    </row>
    <row r="28" spans="1:5" hidden="1" x14ac:dyDescent="0.25">
      <c r="A28" s="7" t="s">
        <v>28</v>
      </c>
      <c r="B28" s="4" t="s">
        <v>14</v>
      </c>
      <c r="C28" s="8">
        <v>1614555</v>
      </c>
      <c r="D28" s="9">
        <v>688</v>
      </c>
      <c r="E28" s="2" t="s">
        <v>2</v>
      </c>
    </row>
    <row r="29" spans="1:5" hidden="1" x14ac:dyDescent="0.25">
      <c r="A29" s="7" t="s">
        <v>28</v>
      </c>
      <c r="B29" s="4" t="s">
        <v>14</v>
      </c>
      <c r="C29" s="8">
        <v>513774</v>
      </c>
      <c r="D29" s="9">
        <v>418</v>
      </c>
      <c r="E29" s="2" t="s">
        <v>4</v>
      </c>
    </row>
    <row r="30" spans="1:5" x14ac:dyDescent="0.25">
      <c r="A30" s="7" t="s">
        <v>28</v>
      </c>
      <c r="B30" s="4" t="s">
        <v>14</v>
      </c>
      <c r="C30" s="8">
        <v>250601118</v>
      </c>
      <c r="D30" s="9">
        <v>16678</v>
      </c>
      <c r="E30" s="20">
        <v>44621</v>
      </c>
    </row>
    <row r="31" spans="1:5" hidden="1" x14ac:dyDescent="0.25">
      <c r="A31" s="3" t="s">
        <v>29</v>
      </c>
      <c r="B31" s="4" t="s">
        <v>15</v>
      </c>
      <c r="C31" s="8">
        <v>154301</v>
      </c>
      <c r="D31" s="9">
        <v>50</v>
      </c>
      <c r="E31" s="2" t="s">
        <v>2</v>
      </c>
    </row>
    <row r="32" spans="1:5" hidden="1" x14ac:dyDescent="0.25">
      <c r="A32" s="3" t="s">
        <v>29</v>
      </c>
      <c r="B32" s="4" t="s">
        <v>15</v>
      </c>
      <c r="C32" s="8">
        <v>93764</v>
      </c>
      <c r="D32" s="9">
        <v>30</v>
      </c>
      <c r="E32" s="2" t="s">
        <v>4</v>
      </c>
    </row>
    <row r="33" spans="1:5" x14ac:dyDescent="0.25">
      <c r="A33" s="3" t="s">
        <v>29</v>
      </c>
      <c r="B33" s="4" t="s">
        <v>15</v>
      </c>
      <c r="C33" s="8">
        <v>16631417</v>
      </c>
      <c r="D33" s="9">
        <v>1072</v>
      </c>
      <c r="E33" s="20">
        <v>44621</v>
      </c>
    </row>
    <row r="34" spans="1:5" hidden="1" x14ac:dyDescent="0.25">
      <c r="A34" s="3" t="s">
        <v>30</v>
      </c>
      <c r="B34" s="4" t="s">
        <v>16</v>
      </c>
      <c r="C34" s="8">
        <v>1051218</v>
      </c>
      <c r="D34" s="9">
        <v>448</v>
      </c>
      <c r="E34" s="2" t="s">
        <v>2</v>
      </c>
    </row>
    <row r="35" spans="1:5" hidden="1" x14ac:dyDescent="0.25">
      <c r="A35" s="3" t="s">
        <v>30</v>
      </c>
      <c r="B35" s="4" t="s">
        <v>16</v>
      </c>
      <c r="C35" s="8">
        <v>482433</v>
      </c>
      <c r="D35" s="9">
        <v>326</v>
      </c>
      <c r="E35" s="2" t="s">
        <v>4</v>
      </c>
    </row>
    <row r="36" spans="1:5" x14ac:dyDescent="0.25">
      <c r="A36" s="3" t="s">
        <v>30</v>
      </c>
      <c r="B36" s="4" t="s">
        <v>16</v>
      </c>
      <c r="C36" s="8">
        <v>188619236</v>
      </c>
      <c r="D36" s="9">
        <v>11744</v>
      </c>
      <c r="E36" s="20">
        <v>44621</v>
      </c>
    </row>
    <row r="37" spans="1:5" hidden="1" x14ac:dyDescent="0.25">
      <c r="A37" s="3" t="s">
        <v>31</v>
      </c>
      <c r="B37" s="4" t="s">
        <v>17</v>
      </c>
      <c r="C37" s="8">
        <v>972242</v>
      </c>
      <c r="D37" s="9">
        <v>226</v>
      </c>
      <c r="E37" s="2" t="s">
        <v>2</v>
      </c>
    </row>
    <row r="38" spans="1:5" hidden="1" x14ac:dyDescent="0.25">
      <c r="A38" s="3" t="s">
        <v>31</v>
      </c>
      <c r="B38" s="4" t="s">
        <v>17</v>
      </c>
      <c r="C38" s="8">
        <v>358433</v>
      </c>
      <c r="D38" s="9">
        <v>184</v>
      </c>
      <c r="E38" s="2" t="s">
        <v>4</v>
      </c>
    </row>
    <row r="39" spans="1:5" x14ac:dyDescent="0.25">
      <c r="A39" s="3" t="s">
        <v>31</v>
      </c>
      <c r="B39" s="4" t="s">
        <v>17</v>
      </c>
      <c r="C39" s="8">
        <v>93383269</v>
      </c>
      <c r="D39" s="9">
        <v>5452</v>
      </c>
      <c r="E39" s="20">
        <v>44621</v>
      </c>
    </row>
    <row r="40" spans="1:5" hidden="1" x14ac:dyDescent="0.25">
      <c r="A40" s="3" t="s">
        <v>32</v>
      </c>
      <c r="B40" s="4" t="s">
        <v>18</v>
      </c>
      <c r="C40" s="8">
        <v>207984</v>
      </c>
      <c r="D40" s="9">
        <v>51</v>
      </c>
      <c r="E40" s="2" t="s">
        <v>2</v>
      </c>
    </row>
    <row r="41" spans="1:5" hidden="1" x14ac:dyDescent="0.25">
      <c r="A41" s="3" t="s">
        <v>32</v>
      </c>
      <c r="B41" s="4" t="s">
        <v>18</v>
      </c>
      <c r="C41" s="8">
        <v>169701</v>
      </c>
      <c r="D41" s="9">
        <v>27</v>
      </c>
      <c r="E41" s="2" t="s">
        <v>4</v>
      </c>
    </row>
    <row r="42" spans="1:5" x14ac:dyDescent="0.25">
      <c r="A42" s="3" t="s">
        <v>32</v>
      </c>
      <c r="B42" s="4" t="s">
        <v>18</v>
      </c>
      <c r="C42" s="8">
        <v>19521680</v>
      </c>
      <c r="D42" s="9">
        <v>1227</v>
      </c>
      <c r="E42" s="20">
        <v>44621</v>
      </c>
    </row>
    <row r="43" spans="1:5" hidden="1" x14ac:dyDescent="0.25">
      <c r="A43" s="3" t="s">
        <v>33</v>
      </c>
      <c r="B43" s="4" t="s">
        <v>19</v>
      </c>
      <c r="C43" s="8">
        <v>1883383</v>
      </c>
      <c r="D43" s="9">
        <v>1132</v>
      </c>
      <c r="E43" s="2" t="s">
        <v>2</v>
      </c>
    </row>
    <row r="44" spans="1:5" hidden="1" x14ac:dyDescent="0.25">
      <c r="A44" s="3" t="s">
        <v>33</v>
      </c>
      <c r="B44" s="4" t="s">
        <v>19</v>
      </c>
      <c r="C44" s="8">
        <v>881086</v>
      </c>
      <c r="D44" s="9">
        <v>884</v>
      </c>
      <c r="E44" s="2" t="s">
        <v>4</v>
      </c>
    </row>
    <row r="45" spans="1:5" x14ac:dyDescent="0.25">
      <c r="A45" s="3" t="s">
        <v>33</v>
      </c>
      <c r="B45" s="4" t="s">
        <v>19</v>
      </c>
      <c r="C45" s="8">
        <v>386286647</v>
      </c>
      <c r="D45" s="9">
        <v>24628</v>
      </c>
      <c r="E45" s="20">
        <v>44621</v>
      </c>
    </row>
    <row r="46" spans="1:5" hidden="1" x14ac:dyDescent="0.25">
      <c r="A46" s="3" t="s">
        <v>34</v>
      </c>
      <c r="B46" s="4" t="s">
        <v>20</v>
      </c>
      <c r="C46" s="8">
        <v>131801</v>
      </c>
      <c r="D46" s="9">
        <v>73</v>
      </c>
      <c r="E46" s="2" t="s">
        <v>2</v>
      </c>
    </row>
    <row r="47" spans="1:5" hidden="1" x14ac:dyDescent="0.25">
      <c r="A47" s="3" t="s">
        <v>34</v>
      </c>
      <c r="B47" s="4" t="s">
        <v>20</v>
      </c>
      <c r="C47" s="8">
        <v>67780</v>
      </c>
      <c r="D47" s="9">
        <v>59</v>
      </c>
      <c r="E47" s="2" t="s">
        <v>4</v>
      </c>
    </row>
    <row r="48" spans="1:5" x14ac:dyDescent="0.25">
      <c r="A48" s="3" t="s">
        <v>34</v>
      </c>
      <c r="B48" s="4" t="s">
        <v>20</v>
      </c>
      <c r="C48" s="8">
        <v>32509133</v>
      </c>
      <c r="D48" s="9">
        <v>1793</v>
      </c>
      <c r="E48" s="20">
        <v>44621</v>
      </c>
    </row>
    <row r="49" spans="1:5" x14ac:dyDescent="0.25">
      <c r="A49" s="32"/>
      <c r="B49" s="26" t="s">
        <v>35</v>
      </c>
      <c r="C49" s="33">
        <f>SUBTOTAL(9,C2:C48)</f>
        <v>4003589171</v>
      </c>
      <c r="D49" s="32">
        <f>SUBTOTAL(9,D2:D48)</f>
        <v>342344</v>
      </c>
      <c r="E49" s="34">
        <v>44621</v>
      </c>
    </row>
  </sheetData>
  <autoFilter ref="A1:E48" xr:uid="{A9BAC1D9-8126-4092-9BB5-1BAA8463F544}">
    <filterColumn colId="4">
      <filters>
        <dateGroupItem year="2022" dateTimeGrouping="year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Q1</vt:lpstr>
      <vt:lpstr>2022-01</vt:lpstr>
      <vt:lpstr>2022-02</vt:lpstr>
      <vt:lpstr>2022-03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Daiva Mills</cp:lastModifiedBy>
  <dcterms:created xsi:type="dcterms:W3CDTF">2022-04-01T11:33:58Z</dcterms:created>
  <dcterms:modified xsi:type="dcterms:W3CDTF">2022-04-21T09:16:11Z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</Properties>
</file>